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yggindustrin\Asfaltskolan\Dokument version 6.0\"/>
    </mc:Choice>
  </mc:AlternateContent>
  <bookViews>
    <workbookView xWindow="0" yWindow="0" windowWidth="16392" windowHeight="6900"/>
  </bookViews>
  <sheets>
    <sheet name="Mängdbeskrivning" sheetId="1" r:id="rId1"/>
    <sheet name="Sheet1" sheetId="2" r:id="rId2"/>
  </sheets>
  <definedNames>
    <definedName name="Administrator">Mängdbeskrivning!#REF!</definedName>
    <definedName name="Amount">Mängdbeskrivning!#REF!</definedName>
    <definedName name="Code">Mängdbeskrivning!#REF!</definedName>
    <definedName name="Date">Mängdbeskrivning!$D$2</definedName>
    <definedName name="Price">Mängdbeskrivning!#REF!</definedName>
    <definedName name="ProjectName">Mängdbeskrivning!$B$2</definedName>
    <definedName name="ProjectNr">Mängdbeskrivning!#REF!</definedName>
    <definedName name="Regulated">Mängdbeskrivning!#REF!</definedName>
    <definedName name="RevisionDate">Mängdbeskrivning!$C$4</definedName>
    <definedName name="Status">Mängdbeskrivning!$B$4</definedName>
    <definedName name="Text">Mängdbeskrivning!#REF!</definedName>
    <definedName name="TotalPrice">Mängdbeskrivning!#REF!</definedName>
    <definedName name="Unit">Mängdbeskrivning!#REF!</definedName>
  </definedNames>
  <calcPr calcId="152511" forceFullCalc="1"/>
</workbook>
</file>

<file path=xl/calcChain.xml><?xml version="1.0" encoding="utf-8"?>
<calcChain xmlns="http://schemas.openxmlformats.org/spreadsheetml/2006/main">
  <c r="F124" i="1" l="1"/>
  <c r="F131" i="1" l="1"/>
  <c r="F130" i="1"/>
  <c r="F129" i="1"/>
  <c r="F125" i="1"/>
  <c r="F123" i="1"/>
  <c r="F119" i="1"/>
  <c r="F118" i="1"/>
  <c r="F117" i="1"/>
  <c r="F110" i="1"/>
  <c r="F109" i="1"/>
  <c r="F108" i="1"/>
  <c r="F107" i="1"/>
  <c r="F102" i="1"/>
  <c r="F99" i="1"/>
  <c r="F98" i="1"/>
  <c r="F97" i="1"/>
  <c r="F92" i="1"/>
  <c r="F91" i="1"/>
  <c r="F87" i="1"/>
  <c r="F86" i="1"/>
  <c r="F85" i="1"/>
  <c r="F80" i="1"/>
  <c r="F79" i="1"/>
  <c r="F78" i="1"/>
  <c r="F73" i="1"/>
  <c r="F72" i="1"/>
  <c r="F68" i="1"/>
  <c r="F67" i="1"/>
  <c r="F66" i="1"/>
  <c r="F60" i="1"/>
  <c r="F59" i="1"/>
  <c r="F58" i="1"/>
  <c r="F55" i="1"/>
  <c r="F53" i="1"/>
  <c r="F52" i="1"/>
  <c r="F43" i="1"/>
  <c r="F42" i="1"/>
  <c r="F41" i="1"/>
  <c r="F40" i="1"/>
  <c r="F39" i="1"/>
  <c r="F38" i="1"/>
  <c r="F37" i="1"/>
  <c r="F33" i="1"/>
  <c r="F32" i="1"/>
  <c r="F31" i="1"/>
  <c r="F30" i="1"/>
  <c r="F23" i="1"/>
  <c r="F22" i="1"/>
</calcChain>
</file>

<file path=xl/sharedStrings.xml><?xml version="1.0" encoding="utf-8"?>
<sst xmlns="http://schemas.openxmlformats.org/spreadsheetml/2006/main" count="250" uniqueCount="144">
  <si>
    <t>Projektnamn</t>
  </si>
  <si>
    <t>Projektnr</t>
  </si>
  <si>
    <t>Uppdrags nr</t>
  </si>
  <si>
    <t>Datum</t>
  </si>
  <si>
    <t>Status</t>
  </si>
  <si>
    <t>Handläggare</t>
  </si>
  <si>
    <t xml:space="preserve"> </t>
  </si>
  <si>
    <t>Ändr datum</t>
  </si>
  <si>
    <t/>
  </si>
  <si>
    <t>Kod</t>
  </si>
  <si>
    <t>Text</t>
  </si>
  <si>
    <t>Enhet</t>
  </si>
  <si>
    <t>Mängd</t>
  </si>
  <si>
    <t>á-pris</t>
  </si>
  <si>
    <t>Belopp</t>
  </si>
  <si>
    <t>-</t>
  </si>
  <si>
    <t>BBC</t>
  </si>
  <si>
    <t>UNDERSÖKNINGAR O D</t>
  </si>
  <si>
    <t>m</t>
  </si>
  <si>
    <t>m²</t>
  </si>
  <si>
    <t>st</t>
  </si>
  <si>
    <t>BCB</t>
  </si>
  <si>
    <t>BCB.713</t>
  </si>
  <si>
    <t>Tillfällig vägtrafikanordning</t>
  </si>
  <si>
    <t>BCB.716</t>
  </si>
  <si>
    <t>Tillfällig tillsyn av väg m m</t>
  </si>
  <si>
    <t>ton</t>
  </si>
  <si>
    <t>BED.12141</t>
  </si>
  <si>
    <t>Rivning av bitumenbundna lager, hela lagertjockleken</t>
  </si>
  <si>
    <t>BED.12142</t>
  </si>
  <si>
    <t>Rivning, fräsning av bitumenbundna lager, del av lagertjockleken</t>
  </si>
  <si>
    <t>DCB.552</t>
  </si>
  <si>
    <t>Justeringslager av obundet bärlagermaterial kategori B till belagda ytor</t>
  </si>
  <si>
    <t>DCB.622</t>
  </si>
  <si>
    <t>Stödremsa av obundet slitlagermaterial kategori B och C till belagda ytor</t>
  </si>
  <si>
    <t>DGB.11</t>
  </si>
  <si>
    <t>Återställande av väg, plan o d med bitumenbundet slitlager</t>
  </si>
  <si>
    <t>PDH</t>
  </si>
  <si>
    <t>TILLBEHÖR TILL BRUNNAR</t>
  </si>
  <si>
    <t>&gt; 100 m²</t>
  </si>
  <si>
    <t>Handläggning</t>
  </si>
  <si>
    <t>Maskinläggning</t>
  </si>
  <si>
    <t>DCC.2412</t>
  </si>
  <si>
    <t>Bärlager kategori B av asfaltgrus (AG)</t>
  </si>
  <si>
    <t>DCC.2111</t>
  </si>
  <si>
    <t>DCC</t>
  </si>
  <si>
    <t>Bitumenbundna överbyggnadslager för väg, plan o d</t>
  </si>
  <si>
    <t>BEB.19</t>
  </si>
  <si>
    <t>Text från MB Jönköping:</t>
  </si>
  <si>
    <t>BED.1214</t>
  </si>
  <si>
    <t>Rivning av bitumenbundna lager</t>
  </si>
  <si>
    <t>DCC.2</t>
  </si>
  <si>
    <t>Bitumenbundna överbyggnadslager kategori B för väg, plan o d</t>
  </si>
  <si>
    <t>&gt;3000 m²</t>
  </si>
  <si>
    <t>BED.121</t>
  </si>
  <si>
    <t>Rivning av beläggning</t>
  </si>
  <si>
    <t>DCC.2213</t>
  </si>
  <si>
    <t>DCC.2411</t>
  </si>
  <si>
    <t xml:space="preserve">Sänkning, max 100 mm </t>
  </si>
  <si>
    <t>Höjning max 100 mm och/eller riktning</t>
  </si>
  <si>
    <t>&lt; 20 m²</t>
  </si>
  <si>
    <t>20 - 100 m²</t>
  </si>
  <si>
    <t>Tillägg per 50 mm ökad tjocklek</t>
  </si>
  <si>
    <t>&gt;50 - 250 m²</t>
  </si>
  <si>
    <t>&gt;250 - 500 m²</t>
  </si>
  <si>
    <r>
      <t>&gt;500 - 1000 m</t>
    </r>
    <r>
      <rPr>
        <sz val="10"/>
        <rFont val="Calibri"/>
        <family val="2"/>
      </rPr>
      <t>²</t>
    </r>
  </si>
  <si>
    <t>&gt;1000 - 3000 m²</t>
  </si>
  <si>
    <t>Grusjustering med grävmaskin</t>
  </si>
  <si>
    <t xml:space="preserve">Tillfört material krossmaterial av alla fraktioner </t>
  </si>
  <si>
    <t>Bredd 250 mm</t>
  </si>
  <si>
    <t>BEB</t>
  </si>
  <si>
    <t>Flyttning</t>
  </si>
  <si>
    <t>BBC.189</t>
  </si>
  <si>
    <t>Kontroll av vattenavrinning</t>
  </si>
  <si>
    <t>&lt; 1000 m²</t>
  </si>
  <si>
    <r>
      <rPr>
        <u/>
        <sz val="10"/>
        <color rgb="FF000000"/>
        <rFont val="Arial"/>
        <family val="2"/>
      </rPr>
      <t>&gt;</t>
    </r>
    <r>
      <rPr>
        <sz val="10"/>
        <color rgb="FF000000"/>
        <rFont val="Arial"/>
        <family val="2"/>
      </rPr>
      <t xml:space="preserve"> 1000 m²</t>
    </r>
  </si>
  <si>
    <t xml:space="preserve">Maskinläggning </t>
  </si>
  <si>
    <t>Bindlager kategori B av asfaltbetong (ABb)</t>
  </si>
  <si>
    <t>110 kg/m² ABb 16/B50-70</t>
  </si>
  <si>
    <t>Slitlager kategori B av tät asfaltbetong (ABT)</t>
  </si>
  <si>
    <t>&gt; 50 m²</t>
  </si>
  <si>
    <t xml:space="preserve"> AG 16/B100-150</t>
  </si>
  <si>
    <t>&lt; 5 ton</t>
  </si>
  <si>
    <t>ABT 11/B100-150</t>
  </si>
  <si>
    <t>Slitlager kategori B av stenrik asfaltbetong (ABS)</t>
  </si>
  <si>
    <t>80 kg/m² ABT 11/B70-100</t>
  </si>
  <si>
    <t>80 kg/m² ABS 11/B70-100</t>
  </si>
  <si>
    <r>
      <t>&gt;10 - 50 m</t>
    </r>
    <r>
      <rPr>
        <sz val="10"/>
        <rFont val="Calibri"/>
        <family val="2"/>
      </rPr>
      <t>²</t>
    </r>
  </si>
  <si>
    <r>
      <t>&gt;2 - 10 m</t>
    </r>
    <r>
      <rPr>
        <sz val="10"/>
        <rFont val="Calibri"/>
        <family val="2"/>
      </rPr>
      <t>²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</si>
  <si>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 m² samt lagning av potthål</t>
    </r>
  </si>
  <si>
    <t>Utbyte av fast betäckning till teleskopisk</t>
  </si>
  <si>
    <t>Nedstigningsbrunn typ A6</t>
  </si>
  <si>
    <t>Tillsynsbrunn A5, spolbrunn A3, brandpost och rännstensbrunn</t>
  </si>
  <si>
    <t>Höjning av fast betäckning</t>
  </si>
  <si>
    <t>Höjning av teleskopisk betäckning</t>
  </si>
  <si>
    <r>
      <t>Avstängningsventil</t>
    </r>
    <r>
      <rPr>
        <sz val="10"/>
        <rFont val="Arial"/>
        <family val="2"/>
      </rPr>
      <t xml:space="preserve"> AV, serviceventil SV</t>
    </r>
    <r>
      <rPr>
        <sz val="10"/>
        <color rgb="FF000000"/>
        <rFont val="Arial"/>
        <family val="2"/>
      </rPr>
      <t>, polygonpunkt PP</t>
    </r>
  </si>
  <si>
    <t>Avstängningsventil AV, serviceventil SV, polygonpunkt PP</t>
  </si>
  <si>
    <t>1000 - 3000 m²</t>
  </si>
  <si>
    <t>&gt; 3000 m²</t>
  </si>
  <si>
    <t>80 kg/m² ABS 11/PMB 40/80-55</t>
  </si>
  <si>
    <t>BED.12149</t>
  </si>
  <si>
    <t>Rivning av bitumenbundna lager, hela lagertjockleken vid justering och byte av brunnsbetäckning</t>
  </si>
  <si>
    <t>DGB.19</t>
  </si>
  <si>
    <t>Återställande av väg, plan o d med bitumenbundet slitlager vid justering och byte av brunnsbetäckning</t>
  </si>
  <si>
    <t>CBB.89</t>
  </si>
  <si>
    <t xml:space="preserve">Kontroll ska göras av om vattenavrinningen fungerar på varje objekt före arbete påbörjas. Om vattenavrinningen ej fungerar ska beställaren kontaktas för överenskommelse om åtgärd. </t>
  </si>
  <si>
    <t>HJÄLPARBETE I ANLÄGGNING</t>
  </si>
  <si>
    <t>Grundskyltning 6 st A 20 och 5 st X3 per tillfällig trafikanordning. Grundskyltning ska utföras vid varje tillfälle där tillfällig vägtrafikanordning erfordras.</t>
  </si>
  <si>
    <t>Kontinuerlig tillsyn av arbetsplats ska utföras för att säkerställa att trafik- och skyddsanordningar är i funktion.</t>
  </si>
  <si>
    <t>För erhållande av skarp avgränsning mellan riven och kvarvarande yta ska ytan kantskäras.</t>
  </si>
  <si>
    <t>Rivning av beläggning ska utföras vid byte eller justering av betäckning. Rivning ska utföras med bredd så att packning kan utföras.</t>
  </si>
  <si>
    <t>DCB</t>
  </si>
  <si>
    <t>OBUNDNA ÖVERBYGGNADSLAGER FÖR VÄG, PLAN O D</t>
  </si>
  <si>
    <t>Material- och kontrollkrav enligt TDOK 2013:0530 Obundna lager för vägkonstruktioner.</t>
  </si>
  <si>
    <t>Material- och kontrollkrav enligt TDOK 2013:0529 Bitumenbundna lager.</t>
  </si>
  <si>
    <t xml:space="preserve">Betäckning ska ligga 5-10 mm under beläggningens färdiga överyta. </t>
  </si>
  <si>
    <t>Betäckning ska ha belastningsklass lägst D400 enligt SS-EN 124.</t>
  </si>
  <si>
    <t>Höjning 20-50 mm ska ske genom att järnram läggs mellan brunnsbetäckning och lock.</t>
  </si>
  <si>
    <t>Höjning av teleskopbetäckning i samband med beläggningsarbeten.</t>
  </si>
  <si>
    <t>Tillägg per 10 mm ökat fräsdjup</t>
  </si>
  <si>
    <t xml:space="preserve">Byte från grundkrav till sten med kulkvarnsvärde ≤ 10 (&gt;4mm) för ABT. </t>
  </si>
  <si>
    <r>
      <t>Avstängningsventil AV, serviceventil</t>
    </r>
    <r>
      <rPr>
        <sz val="10"/>
        <rFont val="Arial"/>
        <family val="2"/>
      </rPr>
      <t xml:space="preserve"> SV</t>
    </r>
    <r>
      <rPr>
        <sz val="10"/>
        <color rgb="FF000000"/>
        <rFont val="Arial"/>
        <family val="2"/>
      </rPr>
      <t>, polygonpunkt PP</t>
    </r>
  </si>
  <si>
    <r>
      <t>1-50 m</t>
    </r>
    <r>
      <rPr>
        <sz val="10"/>
        <rFont val="Calibri"/>
        <family val="2"/>
      </rPr>
      <t xml:space="preserve">² </t>
    </r>
  </si>
  <si>
    <r>
      <t>Fräsning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0-50 mm</t>
    </r>
  </si>
  <si>
    <r>
      <t>Lagning av befintlig beläggnings</t>
    </r>
    <r>
      <rPr>
        <i/>
        <sz val="11"/>
        <rFont val="Arial"/>
        <family val="2"/>
      </rPr>
      <t>yta med handläggning</t>
    </r>
  </si>
  <si>
    <t>Arbetet omfattar justering med obundet bärlagermaterial, komprimering, klistring, utläggning av 200 kg/m² AG 16 B 100-150 samt försegling av skarven.</t>
  </si>
  <si>
    <t>Justering av befintlig kantsten av natursten</t>
  </si>
  <si>
    <t>YE</t>
  </si>
  <si>
    <t>VERIFIERING AV ÖVERENSSTÄMMELSE MED KRAV PÅ PRODUKTER</t>
  </si>
  <si>
    <t>Denna mängdförteckning är inte komplett med mängder för BBC.189, BCB.713, BCB.716, BED.12149, CBB.89 och DGB.19.</t>
  </si>
  <si>
    <r>
      <rPr>
        <sz val="10"/>
        <rFont val="Arial"/>
        <family val="2"/>
      </rPr>
      <t xml:space="preserve">All riven beläggning ska återanvändas i ny asfaltmassa eller som obundet överbyggnadsmaterial. Hantering och användning ska kunna verifieras. Om asfaltmassor misstänks innehålla stenkolstjära ska arbetet avbrytas och beställaren kontaktas. </t>
    </r>
  </si>
  <si>
    <r>
      <t xml:space="preserve">Tjocklek </t>
    </r>
    <r>
      <rPr>
        <i/>
        <u/>
        <sz val="11"/>
        <rFont val="Arial"/>
        <family val="2"/>
      </rPr>
      <t>&lt;</t>
    </r>
    <r>
      <rPr>
        <i/>
        <sz val="11"/>
        <rFont val="Arial"/>
        <family val="2"/>
      </rPr>
      <t xml:space="preserve"> 50 mm</t>
    </r>
  </si>
  <si>
    <r>
      <t>110 kg/m</t>
    </r>
    <r>
      <rPr>
        <u/>
        <sz val="10"/>
        <rFont val="Calibri"/>
        <family val="2"/>
      </rPr>
      <t>²</t>
    </r>
    <r>
      <rPr>
        <u/>
        <sz val="10"/>
        <rFont val="Arial"/>
        <family val="2"/>
      </rPr>
      <t xml:space="preserve"> AG 16/B70-100</t>
    </r>
  </si>
  <si>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5 ton</t>
    </r>
  </si>
  <si>
    <r>
      <t xml:space="preserve">Vid anslutningsfräsning ska anslutningslängden vara 1 m per 1 cm fräsdjup. Om tvär- och längsgående skarvar är &gt; 20 mm ska skarven utspetsas med asfaltmassa samma dag. Tvär- och längsgående skarvar &lt; 20 mm ska omgående markeras med fluorescerande färg. </t>
    </r>
    <r>
      <rPr>
        <sz val="10"/>
        <rFont val="Arial"/>
        <family val="2"/>
      </rPr>
      <t>Trappstegsfräsning ska utföras när fler än ett lager ska anslutas mot befintlig beläggning. Frästa ytor får ligga obelagda max 3 veckor innan de måste läggas igen.</t>
    </r>
  </si>
  <si>
    <r>
      <rPr>
        <sz val="10"/>
        <rFont val="Arial"/>
        <family val="2"/>
      </rPr>
      <t xml:space="preserve">Byte från grundkrav till sten med kulkvarnsvärde ≤ 7 (&gt;4mm) för ABS. </t>
    </r>
  </si>
  <si>
    <r>
      <t>Regleringspris 0,1 % förändrad bindemedelshalt</t>
    </r>
    <r>
      <rPr>
        <sz val="10"/>
        <rFont val="Arial"/>
        <family val="2"/>
      </rPr>
      <t xml:space="preserve"> för penetrationsbitumen. </t>
    </r>
  </si>
  <si>
    <r>
      <t xml:space="preserve">Den i AMA åberopade Trafikverkspublikationen VVMB 104 ersätts med Bestämning av friktion på belagd väg, TDOK 2014:0134. Grundkrav på stenmaterial är enligt Trafikverkets TDOK 2013:0529. Krav på kulkvarnsvärde är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14. Kontroll ska utföras i följande omfattning:  ?</t>
    </r>
  </si>
  <si>
    <t>Denna tekniska beskrivning ansluter till AMA Anläggning 17.</t>
  </si>
  <si>
    <t>Version 6.0</t>
  </si>
  <si>
    <t xml:space="preserve">Jordschakt vid justering och byte av brunnsbetäckning samt vid återställning av väg, plan o d </t>
  </si>
  <si>
    <t>Vid byte eller justering av brunnsbetäckning ska obundet bärlager avlägsnas så att byte/justering av brunnsbetäckning kan ske. Fall B.</t>
  </si>
  <si>
    <t>Vid återställning av väg, plan o d efter uppgrävning eller vid potthålslagning ska borttagning ske av överskottsmaterial. Fall B.</t>
  </si>
  <si>
    <t>För reparationer efter uppgrävning eller vid potthålslagning ska arbetet omfattas av utläggning av 100 kg/m² ABT 11 B 100-150 samt försegling av skarven. Tid mellan uppjustering och asfaltering får inte vara längre än ? dygn.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</si>
</sst>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sz val="13"/>
      <color rgb="FF000000"/>
      <name val="Arial"/>
      <family val="2"/>
    </font>
    <font>
      <i/>
      <sz val="10"/>
      <name val="Arial"/>
      <family val="2"/>
    </font>
    <font>
      <i/>
      <sz val="11"/>
      <color rgb="FF000000"/>
      <name val="Arial"/>
      <family val="2"/>
    </font>
    <font>
      <i/>
      <sz val="10"/>
      <color rgb="FFFF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00"/>
      <name val="Arial"/>
      <family val="2"/>
    </font>
    <font>
      <sz val="12"/>
      <name val="Courier 10 Pitch"/>
    </font>
    <font>
      <u/>
      <sz val="10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3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i/>
      <u/>
      <sz val="11"/>
      <name val="Arial"/>
      <family val="2"/>
    </font>
    <font>
      <u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</cellStyleXfs>
  <cellXfs count="39">
    <xf numFmtId="0" fontId="0" fillId="0" borderId="0" xfId="0"/>
    <xf numFmtId="0" fontId="18" fillId="0" borderId="0" xfId="42" applyNumberFormat="1" applyFont="1" applyFill="1" applyBorder="1" applyAlignment="1" applyProtection="1"/>
    <xf numFmtId="164" fontId="0" fillId="0" borderId="0" xfId="0" applyNumberFormat="1"/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0" borderId="0" xfId="0" applyFont="1"/>
    <xf numFmtId="0" fontId="24" fillId="0" borderId="0" xfId="0" applyFont="1"/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Fill="1"/>
    <xf numFmtId="0" fontId="25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0" fillId="0" borderId="0" xfId="0" applyFont="1"/>
    <xf numFmtId="0" fontId="19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3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1" fillId="0" borderId="0" xfId="0" applyFont="1"/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top" wrapText="1"/>
    </xf>
    <xf numFmtId="0" fontId="22" fillId="0" borderId="0" xfId="0" applyFont="1" applyFill="1" applyAlignment="1">
      <alignment wrapText="1"/>
    </xf>
    <xf numFmtId="0" fontId="35" fillId="0" borderId="0" xfId="0" applyFont="1"/>
    <xf numFmtId="0" fontId="0" fillId="33" borderId="0" xfId="0" applyFill="1"/>
    <xf numFmtId="0" fontId="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29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0" fillId="0" borderId="0" xfId="0" applyFont="1" applyFill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/>
    <cellStyle name="Note" xfId="15" builtinId="10" customBuiltin="1"/>
    <cellStyle name="Output" xfId="10" builtinId="21" customBuiltin="1"/>
    <cellStyle name="Small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zoomScaleNormal="100" workbookViewId="0">
      <pane ySplit="7" topLeftCell="A99" activePane="bottomLeft" state="frozen"/>
      <selection pane="bottomLeft" activeCell="B105" sqref="B105"/>
    </sheetView>
  </sheetViews>
  <sheetFormatPr defaultRowHeight="13.2"/>
  <cols>
    <col min="1" max="1" width="13.6640625" customWidth="1"/>
    <col min="2" max="2" width="57.33203125" customWidth="1"/>
    <col min="4" max="4" width="10.33203125" customWidth="1"/>
  </cols>
  <sheetData>
    <row r="1" spans="1:6" s="1" customFormat="1" ht="9.9" customHeight="1">
      <c r="B1" s="1" t="s">
        <v>0</v>
      </c>
      <c r="C1" s="1" t="s">
        <v>1</v>
      </c>
      <c r="D1" s="1" t="s">
        <v>2</v>
      </c>
      <c r="E1" s="1" t="s">
        <v>3</v>
      </c>
    </row>
    <row r="2" spans="1:6">
      <c r="B2" s="27"/>
      <c r="C2" t="s">
        <v>8</v>
      </c>
      <c r="D2" t="s">
        <v>6</v>
      </c>
      <c r="E2" t="s">
        <v>6</v>
      </c>
    </row>
    <row r="3" spans="1:6" s="1" customFormat="1" ht="9" customHeight="1">
      <c r="B3" s="1" t="s">
        <v>4</v>
      </c>
      <c r="C3" s="1" t="s">
        <v>5</v>
      </c>
      <c r="D3" s="1" t="s">
        <v>7</v>
      </c>
    </row>
    <row r="4" spans="1:6">
      <c r="B4" s="14" t="s">
        <v>139</v>
      </c>
      <c r="C4" t="s">
        <v>8</v>
      </c>
      <c r="F4" s="2"/>
    </row>
    <row r="5" spans="1:6" ht="15.6">
      <c r="B5" s="28"/>
    </row>
    <row r="6" spans="1:6">
      <c r="B6" s="7"/>
    </row>
    <row r="7" spans="1:6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</row>
    <row r="8" spans="1:6">
      <c r="B8" s="23" t="s">
        <v>138</v>
      </c>
    </row>
    <row r="9" spans="1:6" ht="26.4">
      <c r="B9" s="23" t="s">
        <v>129</v>
      </c>
    </row>
    <row r="10" spans="1:6" ht="14.4">
      <c r="B10" s="21"/>
    </row>
    <row r="11" spans="1:6" ht="16.8">
      <c r="A11" s="19" t="s">
        <v>16</v>
      </c>
      <c r="B11" s="19" t="s">
        <v>17</v>
      </c>
    </row>
    <row r="12" spans="1:6" ht="16.8">
      <c r="A12" s="19" t="s">
        <v>72</v>
      </c>
      <c r="B12" s="19" t="s">
        <v>73</v>
      </c>
    </row>
    <row r="13" spans="1:6" ht="48.6" customHeight="1">
      <c r="A13" s="30"/>
      <c r="B13" s="20" t="s">
        <v>105</v>
      </c>
      <c r="C13" s="14" t="s">
        <v>15</v>
      </c>
      <c r="D13" s="14" t="s">
        <v>15</v>
      </c>
      <c r="E13" s="14" t="s">
        <v>15</v>
      </c>
      <c r="F13" s="14" t="s">
        <v>15</v>
      </c>
    </row>
    <row r="14" spans="1:6" ht="16.8">
      <c r="A14" s="19" t="s">
        <v>21</v>
      </c>
      <c r="B14" s="19" t="s">
        <v>106</v>
      </c>
    </row>
    <row r="15" spans="1:6" ht="16.8">
      <c r="A15" s="19" t="s">
        <v>22</v>
      </c>
      <c r="B15" s="19" t="s">
        <v>23</v>
      </c>
    </row>
    <row r="16" spans="1:6" ht="42" customHeight="1">
      <c r="A16" s="19"/>
      <c r="B16" s="20" t="s">
        <v>107</v>
      </c>
      <c r="C16" t="s">
        <v>15</v>
      </c>
      <c r="D16" t="s">
        <v>15</v>
      </c>
      <c r="E16" t="s">
        <v>15</v>
      </c>
      <c r="F16" t="s">
        <v>15</v>
      </c>
    </row>
    <row r="17" spans="1:6" ht="0.6" hidden="1" customHeight="1">
      <c r="A17" s="30"/>
      <c r="B17" s="31" t="s">
        <v>48</v>
      </c>
      <c r="F17" s="29"/>
    </row>
    <row r="18" spans="1:6" ht="16.8">
      <c r="A18" s="19" t="s">
        <v>24</v>
      </c>
      <c r="B18" s="19" t="s">
        <v>25</v>
      </c>
    </row>
    <row r="19" spans="1:6" ht="28.2" customHeight="1">
      <c r="A19" s="30" t="s">
        <v>8</v>
      </c>
      <c r="B19" s="20" t="s">
        <v>108</v>
      </c>
      <c r="C19" t="s">
        <v>15</v>
      </c>
      <c r="D19" t="s">
        <v>15</v>
      </c>
      <c r="E19" t="s">
        <v>15</v>
      </c>
      <c r="F19" t="s">
        <v>15</v>
      </c>
    </row>
    <row r="20" spans="1:6" ht="16.8">
      <c r="A20" s="19" t="s">
        <v>70</v>
      </c>
      <c r="B20" s="19" t="s">
        <v>71</v>
      </c>
    </row>
    <row r="21" spans="1:6" ht="16.8">
      <c r="A21" s="19" t="s">
        <v>47</v>
      </c>
      <c r="B21" s="32" t="s">
        <v>126</v>
      </c>
      <c r="C21" s="14"/>
    </row>
    <row r="22" spans="1:6" ht="16.8">
      <c r="A22" s="19"/>
      <c r="B22" s="20" t="s">
        <v>59</v>
      </c>
      <c r="C22" s="14" t="s">
        <v>18</v>
      </c>
      <c r="F22">
        <f>D22*E22</f>
        <v>0</v>
      </c>
    </row>
    <row r="23" spans="1:6" ht="16.8">
      <c r="A23" s="19"/>
      <c r="B23" s="20" t="s">
        <v>58</v>
      </c>
      <c r="C23" s="14" t="s">
        <v>18</v>
      </c>
      <c r="F23">
        <f>D23*E23</f>
        <v>0</v>
      </c>
    </row>
    <row r="24" spans="1:6" ht="16.8">
      <c r="A24" s="3" t="s">
        <v>54</v>
      </c>
      <c r="B24" s="3" t="s">
        <v>55</v>
      </c>
    </row>
    <row r="25" spans="1:6" ht="16.8">
      <c r="A25" s="3" t="s">
        <v>49</v>
      </c>
      <c r="B25" s="19" t="s">
        <v>50</v>
      </c>
    </row>
    <row r="26" spans="1:6" ht="52.8">
      <c r="A26" s="3"/>
      <c r="B26" s="24" t="s">
        <v>130</v>
      </c>
    </row>
    <row r="27" spans="1:6" ht="33.6">
      <c r="A27" s="3" t="s">
        <v>27</v>
      </c>
      <c r="B27" s="19" t="s">
        <v>28</v>
      </c>
    </row>
    <row r="28" spans="1:6" ht="26.4">
      <c r="A28" s="3"/>
      <c r="B28" s="24" t="s">
        <v>109</v>
      </c>
    </row>
    <row r="29" spans="1:6" ht="14.4">
      <c r="A29" s="4"/>
      <c r="B29" s="33" t="s">
        <v>131</v>
      </c>
      <c r="C29" s="11"/>
    </row>
    <row r="30" spans="1:6">
      <c r="A30" s="4"/>
      <c r="B30" s="34" t="s">
        <v>60</v>
      </c>
      <c r="C30" s="11" t="s">
        <v>19</v>
      </c>
      <c r="F30">
        <f>D30*E30</f>
        <v>0</v>
      </c>
    </row>
    <row r="31" spans="1:6">
      <c r="A31" s="4"/>
      <c r="B31" s="34" t="s">
        <v>61</v>
      </c>
      <c r="C31" s="11" t="s">
        <v>19</v>
      </c>
      <c r="F31">
        <f>D31*E31</f>
        <v>0</v>
      </c>
    </row>
    <row r="32" spans="1:6">
      <c r="A32" s="4"/>
      <c r="B32" s="34" t="s">
        <v>39</v>
      </c>
      <c r="C32" s="11" t="s">
        <v>19</v>
      </c>
      <c r="F32">
        <f>D32*E32</f>
        <v>0</v>
      </c>
    </row>
    <row r="33" spans="1:6">
      <c r="A33" s="4"/>
      <c r="B33" s="34" t="s">
        <v>62</v>
      </c>
      <c r="C33" s="11" t="s">
        <v>19</v>
      </c>
      <c r="F33">
        <f>D33*E33</f>
        <v>0</v>
      </c>
    </row>
    <row r="34" spans="1:6" ht="33.6">
      <c r="A34" s="3" t="s">
        <v>29</v>
      </c>
      <c r="B34" s="3" t="s">
        <v>30</v>
      </c>
    </row>
    <row r="35" spans="1:6" ht="92.4">
      <c r="A35" s="3"/>
      <c r="B35" s="22" t="s">
        <v>134</v>
      </c>
    </row>
    <row r="36" spans="1:6" ht="14.4">
      <c r="A36" s="4"/>
      <c r="B36" s="13" t="s">
        <v>123</v>
      </c>
      <c r="C36" s="11"/>
    </row>
    <row r="37" spans="1:6" ht="13.8">
      <c r="A37" s="4"/>
      <c r="B37" s="11" t="s">
        <v>122</v>
      </c>
      <c r="C37" s="11" t="s">
        <v>19</v>
      </c>
      <c r="F37">
        <f t="shared" ref="F37:F43" si="0">D37*E37</f>
        <v>0</v>
      </c>
    </row>
    <row r="38" spans="1:6">
      <c r="A38" s="4"/>
      <c r="B38" s="11" t="s">
        <v>63</v>
      </c>
      <c r="C38" s="11" t="s">
        <v>19</v>
      </c>
      <c r="F38">
        <f t="shared" si="0"/>
        <v>0</v>
      </c>
    </row>
    <row r="39" spans="1:6">
      <c r="A39" s="4"/>
      <c r="B39" s="11" t="s">
        <v>64</v>
      </c>
      <c r="C39" s="11" t="s">
        <v>19</v>
      </c>
      <c r="F39">
        <f t="shared" si="0"/>
        <v>0</v>
      </c>
    </row>
    <row r="40" spans="1:6" ht="13.8">
      <c r="A40" s="4"/>
      <c r="B40" s="11" t="s">
        <v>65</v>
      </c>
      <c r="C40" s="11" t="s">
        <v>19</v>
      </c>
      <c r="F40">
        <f t="shared" si="0"/>
        <v>0</v>
      </c>
    </row>
    <row r="41" spans="1:6">
      <c r="A41" s="4"/>
      <c r="B41" s="11" t="s">
        <v>66</v>
      </c>
      <c r="C41" s="11" t="s">
        <v>19</v>
      </c>
      <c r="F41">
        <f t="shared" si="0"/>
        <v>0</v>
      </c>
    </row>
    <row r="42" spans="1:6">
      <c r="A42" s="30"/>
      <c r="B42" s="18" t="s">
        <v>53</v>
      </c>
      <c r="C42" s="11" t="s">
        <v>19</v>
      </c>
      <c r="F42">
        <f t="shared" si="0"/>
        <v>0</v>
      </c>
    </row>
    <row r="43" spans="1:6">
      <c r="A43" s="30"/>
      <c r="B43" s="18" t="s">
        <v>119</v>
      </c>
      <c r="C43" s="11" t="s">
        <v>19</v>
      </c>
      <c r="F43">
        <f t="shared" si="0"/>
        <v>0</v>
      </c>
    </row>
    <row r="44" spans="1:6" ht="50.4">
      <c r="A44" s="19" t="s">
        <v>100</v>
      </c>
      <c r="B44" s="19" t="s">
        <v>101</v>
      </c>
      <c r="C44" s="11"/>
    </row>
    <row r="45" spans="1:6" ht="39.6">
      <c r="A45" s="19"/>
      <c r="B45" s="35" t="s">
        <v>110</v>
      </c>
      <c r="C45" s="11" t="s">
        <v>15</v>
      </c>
      <c r="D45" t="s">
        <v>15</v>
      </c>
      <c r="E45" t="s">
        <v>15</v>
      </c>
      <c r="F45" t="s">
        <v>15</v>
      </c>
    </row>
    <row r="46" spans="1:6" ht="50.4">
      <c r="A46" s="19" t="s">
        <v>104</v>
      </c>
      <c r="B46" s="19" t="s">
        <v>140</v>
      </c>
      <c r="C46" s="11"/>
    </row>
    <row r="47" spans="1:6" ht="26.4">
      <c r="A47" s="3"/>
      <c r="B47" s="23" t="s">
        <v>141</v>
      </c>
      <c r="C47" s="11" t="s">
        <v>15</v>
      </c>
      <c r="D47" t="s">
        <v>15</v>
      </c>
      <c r="E47" t="s">
        <v>15</v>
      </c>
      <c r="F47" t="s">
        <v>15</v>
      </c>
    </row>
    <row r="48" spans="1:6" ht="26.4">
      <c r="A48" s="3"/>
      <c r="B48" s="23" t="s">
        <v>142</v>
      </c>
      <c r="C48" s="11" t="s">
        <v>15</v>
      </c>
      <c r="D48" t="s">
        <v>15</v>
      </c>
      <c r="E48" t="s">
        <v>15</v>
      </c>
      <c r="F48" t="s">
        <v>15</v>
      </c>
    </row>
    <row r="49" spans="1:6" ht="33.6">
      <c r="A49" s="3" t="s">
        <v>111</v>
      </c>
      <c r="B49" s="3" t="s">
        <v>112</v>
      </c>
      <c r="C49" s="11"/>
    </row>
    <row r="50" spans="1:6" ht="26.4">
      <c r="A50" s="3"/>
      <c r="B50" s="22" t="s">
        <v>113</v>
      </c>
      <c r="C50" s="11"/>
    </row>
    <row r="51" spans="1:6" ht="33.6">
      <c r="A51" s="3" t="s">
        <v>31</v>
      </c>
      <c r="B51" s="3" t="s">
        <v>32</v>
      </c>
    </row>
    <row r="52" spans="1:6" ht="13.2" customHeight="1">
      <c r="A52" s="3"/>
      <c r="B52" s="11" t="s">
        <v>67</v>
      </c>
      <c r="C52" s="11" t="s">
        <v>19</v>
      </c>
      <c r="F52">
        <f>D52*E52</f>
        <v>0</v>
      </c>
    </row>
    <row r="53" spans="1:6">
      <c r="A53" s="4"/>
      <c r="B53" s="11" t="s">
        <v>68</v>
      </c>
      <c r="C53" s="11" t="s">
        <v>26</v>
      </c>
      <c r="F53">
        <f>D53*E53</f>
        <v>0</v>
      </c>
    </row>
    <row r="54" spans="1:6" ht="33.6">
      <c r="A54" s="3" t="s">
        <v>33</v>
      </c>
      <c r="B54" s="3" t="s">
        <v>34</v>
      </c>
    </row>
    <row r="55" spans="1:6">
      <c r="A55" s="4" t="s">
        <v>8</v>
      </c>
      <c r="B55" s="9" t="s">
        <v>69</v>
      </c>
      <c r="C55" t="s">
        <v>26</v>
      </c>
      <c r="F55">
        <f>D55*E55</f>
        <v>0</v>
      </c>
    </row>
    <row r="56" spans="1:6" ht="33.6">
      <c r="A56" s="3" t="s">
        <v>45</v>
      </c>
      <c r="B56" s="3" t="s">
        <v>46</v>
      </c>
    </row>
    <row r="57" spans="1:6" ht="26.4">
      <c r="A57" s="3"/>
      <c r="B57" s="23" t="s">
        <v>114</v>
      </c>
    </row>
    <row r="58" spans="1:6" ht="16.8">
      <c r="A58" s="3"/>
      <c r="B58" s="14" t="s">
        <v>120</v>
      </c>
      <c r="C58" t="s">
        <v>26</v>
      </c>
      <c r="F58">
        <f>D58*E58</f>
        <v>0</v>
      </c>
    </row>
    <row r="59" spans="1:6" ht="16.8">
      <c r="A59" s="3"/>
      <c r="B59" s="14" t="s">
        <v>135</v>
      </c>
      <c r="C59" t="s">
        <v>26</v>
      </c>
      <c r="F59">
        <f>D59*E59</f>
        <v>0</v>
      </c>
    </row>
    <row r="60" spans="1:6" ht="26.4">
      <c r="A60" s="3"/>
      <c r="B60" s="23" t="s">
        <v>136</v>
      </c>
      <c r="C60" t="s">
        <v>26</v>
      </c>
      <c r="F60">
        <f>D60*E60</f>
        <v>0</v>
      </c>
    </row>
    <row r="61" spans="1:6" ht="33.6">
      <c r="A61" s="3" t="s">
        <v>51</v>
      </c>
      <c r="B61" s="3" t="s">
        <v>52</v>
      </c>
    </row>
    <row r="62" spans="1:6" ht="66">
      <c r="A62" s="3"/>
      <c r="B62" s="23" t="s">
        <v>137</v>
      </c>
    </row>
    <row r="63" spans="1:6" ht="16.8">
      <c r="A63" s="3" t="s">
        <v>44</v>
      </c>
      <c r="B63" s="3" t="s">
        <v>43</v>
      </c>
    </row>
    <row r="64" spans="1:6">
      <c r="A64" s="4"/>
      <c r="B64" s="31" t="s">
        <v>76</v>
      </c>
    </row>
    <row r="65" spans="1:6" ht="13.8">
      <c r="A65" s="4"/>
      <c r="B65" s="36" t="s">
        <v>132</v>
      </c>
    </row>
    <row r="66" spans="1:6">
      <c r="A66" s="4"/>
      <c r="B66" s="20" t="s">
        <v>74</v>
      </c>
      <c r="C66" t="s">
        <v>19</v>
      </c>
      <c r="F66">
        <f>D66*E66</f>
        <v>0</v>
      </c>
    </row>
    <row r="67" spans="1:6">
      <c r="A67" s="4"/>
      <c r="B67" s="20" t="s">
        <v>97</v>
      </c>
      <c r="C67" t="s">
        <v>19</v>
      </c>
      <c r="F67">
        <f>D67*E67</f>
        <v>0</v>
      </c>
    </row>
    <row r="68" spans="1:6">
      <c r="A68" s="4"/>
      <c r="B68" s="20" t="s">
        <v>98</v>
      </c>
      <c r="C68" t="s">
        <v>19</v>
      </c>
      <c r="F68">
        <f>D68*E68</f>
        <v>0</v>
      </c>
    </row>
    <row r="69" spans="1:6">
      <c r="A69" s="4"/>
      <c r="B69" s="20"/>
    </row>
    <row r="70" spans="1:6">
      <c r="A70" s="4"/>
      <c r="B70" s="31" t="s">
        <v>40</v>
      </c>
    </row>
    <row r="71" spans="1:6">
      <c r="A71" s="4"/>
      <c r="B71" s="36" t="s">
        <v>81</v>
      </c>
    </row>
    <row r="72" spans="1:6">
      <c r="A72" s="4"/>
      <c r="B72" s="20" t="s">
        <v>82</v>
      </c>
      <c r="C72" s="14" t="s">
        <v>26</v>
      </c>
      <c r="F72">
        <f>D72*E72</f>
        <v>0</v>
      </c>
    </row>
    <row r="73" spans="1:6">
      <c r="A73" s="4"/>
      <c r="B73" s="20" t="s">
        <v>133</v>
      </c>
      <c r="C73" s="14" t="s">
        <v>26</v>
      </c>
      <c r="F73">
        <f>D73*E73</f>
        <v>0</v>
      </c>
    </row>
    <row r="74" spans="1:6">
      <c r="A74" s="4"/>
      <c r="B74" s="20"/>
      <c r="C74" s="14"/>
    </row>
    <row r="75" spans="1:6" ht="16.8">
      <c r="A75" s="3" t="s">
        <v>56</v>
      </c>
      <c r="B75" s="19" t="s">
        <v>77</v>
      </c>
    </row>
    <row r="76" spans="1:6">
      <c r="A76" s="4" t="s">
        <v>8</v>
      </c>
      <c r="B76" s="31" t="s">
        <v>76</v>
      </c>
      <c r="E76" t="s">
        <v>8</v>
      </c>
    </row>
    <row r="77" spans="1:6">
      <c r="A77" s="4" t="s">
        <v>8</v>
      </c>
      <c r="B77" s="36" t="s">
        <v>78</v>
      </c>
      <c r="E77" t="s">
        <v>8</v>
      </c>
    </row>
    <row r="78" spans="1:6">
      <c r="A78" s="4"/>
      <c r="B78" s="9" t="s">
        <v>74</v>
      </c>
      <c r="C78" t="s">
        <v>19</v>
      </c>
      <c r="F78">
        <f>D78*E78</f>
        <v>0</v>
      </c>
    </row>
    <row r="79" spans="1:6">
      <c r="A79" s="4"/>
      <c r="B79" s="9" t="s">
        <v>97</v>
      </c>
      <c r="C79" t="s">
        <v>19</v>
      </c>
      <c r="F79">
        <f>D79*E79</f>
        <v>0</v>
      </c>
    </row>
    <row r="80" spans="1:6">
      <c r="A80" s="4"/>
      <c r="B80" s="9" t="s">
        <v>98</v>
      </c>
      <c r="C80" t="s">
        <v>19</v>
      </c>
      <c r="F80">
        <f>D80*E80</f>
        <v>0</v>
      </c>
    </row>
    <row r="81" spans="1:6">
      <c r="A81" s="4"/>
      <c r="B81" s="9"/>
    </row>
    <row r="82" spans="1:6" ht="16.8">
      <c r="A82" s="3" t="s">
        <v>57</v>
      </c>
      <c r="B82" s="3" t="s">
        <v>79</v>
      </c>
    </row>
    <row r="83" spans="1:6" ht="16.8">
      <c r="A83" s="3"/>
      <c r="B83" s="10" t="s">
        <v>41</v>
      </c>
    </row>
    <row r="84" spans="1:6">
      <c r="A84" s="4"/>
      <c r="B84" s="36" t="s">
        <v>85</v>
      </c>
    </row>
    <row r="85" spans="1:6">
      <c r="A85" s="4"/>
      <c r="B85" s="20" t="s">
        <v>74</v>
      </c>
      <c r="C85" t="s">
        <v>19</v>
      </c>
      <c r="F85">
        <f>D85*E85</f>
        <v>0</v>
      </c>
    </row>
    <row r="86" spans="1:6">
      <c r="A86" s="4"/>
      <c r="B86" s="20" t="s">
        <v>97</v>
      </c>
      <c r="C86" t="s">
        <v>19</v>
      </c>
      <c r="F86">
        <f>D86*E86</f>
        <v>0</v>
      </c>
    </row>
    <row r="87" spans="1:6">
      <c r="A87" s="4"/>
      <c r="B87" s="20" t="s">
        <v>98</v>
      </c>
      <c r="C87" t="s">
        <v>19</v>
      </c>
      <c r="F87">
        <f>D87*E87</f>
        <v>0</v>
      </c>
    </row>
    <row r="88" spans="1:6">
      <c r="A88" s="4"/>
      <c r="B88" s="20"/>
    </row>
    <row r="89" spans="1:6">
      <c r="A89" s="4"/>
      <c r="B89" s="31" t="s">
        <v>40</v>
      </c>
    </row>
    <row r="90" spans="1:6">
      <c r="A90" s="4"/>
      <c r="B90" s="36" t="s">
        <v>83</v>
      </c>
    </row>
    <row r="91" spans="1:6">
      <c r="A91" s="4"/>
      <c r="B91" s="20" t="s">
        <v>82</v>
      </c>
      <c r="C91" t="s">
        <v>26</v>
      </c>
      <c r="F91">
        <f>D91*E91</f>
        <v>0</v>
      </c>
    </row>
    <row r="92" spans="1:6">
      <c r="A92" s="4"/>
      <c r="B92" s="20" t="s">
        <v>133</v>
      </c>
      <c r="C92" t="s">
        <v>26</v>
      </c>
      <c r="F92">
        <f>D92*E92</f>
        <v>0</v>
      </c>
    </row>
    <row r="93" spans="1:6">
      <c r="A93" s="4"/>
      <c r="B93" s="20"/>
    </row>
    <row r="94" spans="1:6" ht="16.8">
      <c r="A94" s="3" t="s">
        <v>42</v>
      </c>
      <c r="B94" s="19" t="s">
        <v>84</v>
      </c>
    </row>
    <row r="95" spans="1:6">
      <c r="A95" s="4" t="s">
        <v>8</v>
      </c>
      <c r="B95" s="31" t="s">
        <v>41</v>
      </c>
      <c r="E95" t="s">
        <v>8</v>
      </c>
    </row>
    <row r="96" spans="1:6">
      <c r="A96" s="4" t="s">
        <v>8</v>
      </c>
      <c r="B96" s="36" t="s">
        <v>86</v>
      </c>
      <c r="E96" t="s">
        <v>8</v>
      </c>
    </row>
    <row r="97" spans="1:9">
      <c r="A97" s="4"/>
      <c r="B97" s="20" t="s">
        <v>74</v>
      </c>
      <c r="C97" t="s">
        <v>19</v>
      </c>
      <c r="F97">
        <f>D97*E97</f>
        <v>0</v>
      </c>
    </row>
    <row r="98" spans="1:9">
      <c r="A98" s="4"/>
      <c r="B98" s="20" t="s">
        <v>97</v>
      </c>
      <c r="C98" t="s">
        <v>19</v>
      </c>
      <c r="F98">
        <f>D98*E98</f>
        <v>0</v>
      </c>
    </row>
    <row r="99" spans="1:9">
      <c r="A99" s="4"/>
      <c r="B99" s="20" t="s">
        <v>98</v>
      </c>
      <c r="C99" t="s">
        <v>19</v>
      </c>
      <c r="F99">
        <f>D99*E99</f>
        <v>0</v>
      </c>
    </row>
    <row r="100" spans="1:9" ht="14.4">
      <c r="A100" s="4"/>
      <c r="B100" s="37"/>
    </row>
    <row r="101" spans="1:9">
      <c r="A101" s="4"/>
      <c r="B101" s="36" t="s">
        <v>99</v>
      </c>
    </row>
    <row r="102" spans="1:9">
      <c r="A102" s="4"/>
      <c r="B102" s="9" t="s">
        <v>75</v>
      </c>
      <c r="C102" t="s">
        <v>19</v>
      </c>
      <c r="F102">
        <f>D102*E102</f>
        <v>0</v>
      </c>
    </row>
    <row r="103" spans="1:9" ht="16.8">
      <c r="A103" s="26"/>
      <c r="B103" s="26"/>
    </row>
    <row r="104" spans="1:9" ht="33.6">
      <c r="A104" s="15" t="s">
        <v>35</v>
      </c>
      <c r="B104" s="15" t="s">
        <v>36</v>
      </c>
      <c r="C104" s="11"/>
      <c r="D104" s="11"/>
      <c r="E104" s="11"/>
      <c r="F104" s="11"/>
      <c r="G104" s="11"/>
      <c r="H104" s="11"/>
      <c r="I104" s="11"/>
    </row>
    <row r="105" spans="1:9" ht="52.8">
      <c r="A105" s="15"/>
      <c r="B105" s="12" t="s">
        <v>143</v>
      </c>
      <c r="C105" s="11"/>
      <c r="D105" s="11"/>
      <c r="E105" s="11"/>
      <c r="F105" s="11"/>
      <c r="G105" s="11"/>
      <c r="H105" s="11"/>
      <c r="I105" s="11"/>
    </row>
    <row r="106" spans="1:9" ht="14.4">
      <c r="A106" s="17"/>
      <c r="B106" s="13" t="s">
        <v>124</v>
      </c>
      <c r="C106" s="11"/>
      <c r="D106" s="11"/>
      <c r="E106" s="11"/>
      <c r="F106" s="11"/>
      <c r="G106" s="11"/>
      <c r="H106" s="11"/>
      <c r="I106" s="11"/>
    </row>
    <row r="107" spans="1:9">
      <c r="A107" s="17"/>
      <c r="B107" s="11" t="s">
        <v>89</v>
      </c>
      <c r="C107" s="11" t="s">
        <v>20</v>
      </c>
      <c r="D107" s="11"/>
      <c r="E107" s="11"/>
      <c r="F107" s="11">
        <f>D107*E107</f>
        <v>0</v>
      </c>
      <c r="G107" s="11"/>
      <c r="H107" s="11"/>
      <c r="I107" s="11"/>
    </row>
    <row r="108" spans="1:9" ht="13.8">
      <c r="A108" s="17"/>
      <c r="B108" s="11" t="s">
        <v>88</v>
      </c>
      <c r="C108" s="11" t="s">
        <v>19</v>
      </c>
      <c r="D108" s="11"/>
      <c r="E108" s="11"/>
      <c r="F108" s="11">
        <f>D108*E108</f>
        <v>0</v>
      </c>
      <c r="G108" s="11"/>
      <c r="H108" s="11"/>
      <c r="I108" s="11"/>
    </row>
    <row r="109" spans="1:9" ht="13.8">
      <c r="A109" s="17"/>
      <c r="B109" s="11" t="s">
        <v>87</v>
      </c>
      <c r="C109" s="11" t="s">
        <v>19</v>
      </c>
      <c r="D109" s="11"/>
      <c r="E109" s="11"/>
      <c r="F109" s="11">
        <f>D109*E109</f>
        <v>0</v>
      </c>
      <c r="G109" s="11"/>
      <c r="H109" s="11"/>
      <c r="I109" s="11"/>
    </row>
    <row r="110" spans="1:9">
      <c r="A110" s="17"/>
      <c r="B110" s="11" t="s">
        <v>80</v>
      </c>
      <c r="C110" s="11" t="s">
        <v>19</v>
      </c>
      <c r="D110" s="11"/>
      <c r="E110" s="11"/>
      <c r="F110" s="11">
        <f>D110*E110</f>
        <v>0</v>
      </c>
      <c r="G110" s="11"/>
      <c r="H110" s="11"/>
      <c r="I110" s="11"/>
    </row>
    <row r="111" spans="1:9" ht="50.4">
      <c r="A111" s="38" t="s">
        <v>102</v>
      </c>
      <c r="B111" s="38" t="s">
        <v>103</v>
      </c>
      <c r="C111" s="11"/>
      <c r="D111" s="11"/>
      <c r="E111" s="11"/>
      <c r="F111" s="11"/>
      <c r="G111" s="11"/>
      <c r="H111" s="11"/>
      <c r="I111" s="11"/>
    </row>
    <row r="112" spans="1:9" ht="39.6">
      <c r="A112" s="15"/>
      <c r="B112" s="23" t="s">
        <v>125</v>
      </c>
      <c r="C112" s="11" t="s">
        <v>15</v>
      </c>
      <c r="D112" s="11" t="s">
        <v>15</v>
      </c>
      <c r="E112" s="11" t="s">
        <v>15</v>
      </c>
      <c r="F112" s="11" t="s">
        <v>15</v>
      </c>
      <c r="G112" s="11"/>
      <c r="H112" s="11"/>
      <c r="I112" s="11"/>
    </row>
    <row r="113" spans="1:9" ht="16.8">
      <c r="A113" s="15" t="s">
        <v>37</v>
      </c>
      <c r="B113" s="15" t="s">
        <v>38</v>
      </c>
      <c r="C113" s="11"/>
      <c r="D113" s="11"/>
      <c r="E113" s="11"/>
      <c r="F113" s="11"/>
      <c r="G113" s="11"/>
      <c r="H113" s="11"/>
      <c r="I113" s="11"/>
    </row>
    <row r="114" spans="1:9" ht="16.8">
      <c r="A114" s="15"/>
      <c r="B114" s="14" t="s">
        <v>115</v>
      </c>
      <c r="C114" s="11"/>
      <c r="D114" s="11"/>
      <c r="E114" s="11"/>
      <c r="F114" s="11"/>
      <c r="G114" s="11"/>
      <c r="H114" s="11"/>
      <c r="I114" s="11"/>
    </row>
    <row r="115" spans="1:9">
      <c r="A115" s="17"/>
      <c r="B115" s="16" t="s">
        <v>90</v>
      </c>
      <c r="C115" s="11"/>
      <c r="D115" s="11"/>
      <c r="E115" s="11"/>
      <c r="F115" s="11"/>
      <c r="G115" s="11"/>
      <c r="H115" s="11"/>
      <c r="I115" s="11"/>
    </row>
    <row r="116" spans="1:9">
      <c r="A116" s="17"/>
      <c r="B116" s="14" t="s">
        <v>116</v>
      </c>
      <c r="C116" s="18"/>
      <c r="D116" s="11"/>
      <c r="E116" s="11"/>
      <c r="F116" s="11"/>
      <c r="G116" s="11"/>
      <c r="H116" s="11"/>
      <c r="I116" s="11"/>
    </row>
    <row r="117" spans="1:9">
      <c r="A117" s="4"/>
      <c r="B117" s="14" t="s">
        <v>91</v>
      </c>
      <c r="C117" s="14" t="s">
        <v>20</v>
      </c>
      <c r="D117">
        <v>50</v>
      </c>
      <c r="F117">
        <f>D117*E117</f>
        <v>0</v>
      </c>
    </row>
    <row r="118" spans="1:9">
      <c r="A118" s="4"/>
      <c r="B118" s="14" t="s">
        <v>92</v>
      </c>
      <c r="C118" s="14" t="s">
        <v>20</v>
      </c>
      <c r="D118">
        <v>50</v>
      </c>
      <c r="F118">
        <f>D118*E118</f>
        <v>0</v>
      </c>
    </row>
    <row r="119" spans="1:9">
      <c r="A119" s="4"/>
      <c r="B119" s="14" t="s">
        <v>121</v>
      </c>
      <c r="C119" s="14" t="s">
        <v>20</v>
      </c>
      <c r="D119">
        <v>30</v>
      </c>
      <c r="F119">
        <f>D119*E119</f>
        <v>0</v>
      </c>
    </row>
    <row r="120" spans="1:9">
      <c r="A120" s="4"/>
      <c r="B120" s="9"/>
    </row>
    <row r="121" spans="1:9">
      <c r="A121" s="4"/>
      <c r="B121" s="10" t="s">
        <v>93</v>
      </c>
    </row>
    <row r="122" spans="1:9" ht="26.4">
      <c r="A122" s="4"/>
      <c r="B122" s="24" t="s">
        <v>117</v>
      </c>
    </row>
    <row r="123" spans="1:9">
      <c r="A123" s="4"/>
      <c r="B123" s="9" t="s">
        <v>91</v>
      </c>
      <c r="C123" t="s">
        <v>20</v>
      </c>
      <c r="D123">
        <v>25</v>
      </c>
      <c r="F123">
        <f>D123*E123</f>
        <v>0</v>
      </c>
    </row>
    <row r="124" spans="1:9">
      <c r="A124" s="4"/>
      <c r="B124" s="9" t="s">
        <v>92</v>
      </c>
      <c r="C124" t="s">
        <v>20</v>
      </c>
      <c r="D124">
        <v>25</v>
      </c>
      <c r="F124" s="11">
        <f>D124*E124</f>
        <v>0</v>
      </c>
    </row>
    <row r="125" spans="1:9">
      <c r="A125" s="4"/>
      <c r="B125" s="9" t="s">
        <v>95</v>
      </c>
      <c r="C125" t="s">
        <v>20</v>
      </c>
      <c r="D125">
        <v>25</v>
      </c>
      <c r="F125">
        <f>D125*E125</f>
        <v>0</v>
      </c>
    </row>
    <row r="126" spans="1:9">
      <c r="A126" s="4"/>
      <c r="B126" s="9"/>
    </row>
    <row r="127" spans="1:9">
      <c r="A127" s="4"/>
      <c r="B127" s="10" t="s">
        <v>94</v>
      </c>
    </row>
    <row r="128" spans="1:9">
      <c r="A128" s="4"/>
      <c r="B128" s="25" t="s">
        <v>118</v>
      </c>
      <c r="C128" s="14"/>
    </row>
    <row r="129" spans="1:6">
      <c r="A129" s="4"/>
      <c r="B129" s="9" t="s">
        <v>91</v>
      </c>
      <c r="C129" s="14" t="s">
        <v>20</v>
      </c>
      <c r="D129">
        <v>250</v>
      </c>
      <c r="F129">
        <f>D129*E129</f>
        <v>0</v>
      </c>
    </row>
    <row r="130" spans="1:6">
      <c r="A130" s="4"/>
      <c r="B130" s="9" t="s">
        <v>92</v>
      </c>
      <c r="C130" s="14" t="s">
        <v>20</v>
      </c>
      <c r="D130">
        <v>300</v>
      </c>
      <c r="F130">
        <f>D130*E130</f>
        <v>0</v>
      </c>
    </row>
    <row r="131" spans="1:6">
      <c r="A131" s="4"/>
      <c r="B131" s="9" t="s">
        <v>96</v>
      </c>
      <c r="C131" s="14" t="s">
        <v>20</v>
      </c>
      <c r="D131">
        <v>150</v>
      </c>
      <c r="F131">
        <f>D131*E131</f>
        <v>0</v>
      </c>
    </row>
    <row r="132" spans="1:6" ht="33.6">
      <c r="A132" s="15" t="s">
        <v>127</v>
      </c>
      <c r="B132" s="15" t="s">
        <v>128</v>
      </c>
      <c r="C132" s="11" t="s">
        <v>15</v>
      </c>
      <c r="D132" t="s">
        <v>15</v>
      </c>
      <c r="E132" t="s">
        <v>15</v>
      </c>
      <c r="F132" t="s">
        <v>15</v>
      </c>
    </row>
    <row r="135" spans="1:6">
      <c r="B135" s="6"/>
    </row>
    <row r="136" spans="1:6">
      <c r="B136" s="5"/>
    </row>
    <row r="157" spans="2:2">
      <c r="B157" s="7"/>
    </row>
    <row r="159" spans="2:2">
      <c r="B159" s="8"/>
    </row>
  </sheetData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Mängdbeskrivning</vt:lpstr>
      <vt:lpstr>Sheet1</vt:lpstr>
      <vt:lpstr>Date</vt:lpstr>
      <vt:lpstr>ProjectName</vt:lpstr>
      <vt:lpstr>RevisionDate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Nilsson</dc:creator>
  <cp:lastModifiedBy>Mats Werner</cp:lastModifiedBy>
  <cp:lastPrinted>2015-10-18T13:17:50Z</cp:lastPrinted>
  <dcterms:created xsi:type="dcterms:W3CDTF">2011-03-11T13:21:38Z</dcterms:created>
  <dcterms:modified xsi:type="dcterms:W3CDTF">2018-02-22T13:19:23Z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-1975727159</vt:i4>
  </property>
  <property fmtid="{D5CDD505-2E9C-101B-9397-08002B2CF9AE}" pid="3" name="_NewReviewCycle">
    <vt:lpwstr/>
  </property>
  <property fmtid="{D5CDD505-2E9C-101B-9397-08002B2CF9AE}" pid="4" name="_EmailSubject">
    <vt:lpwstr>Ny version av malldokument</vt:lpwstr>
  </property>
  <property fmtid="{D5CDD505-2E9C-101B-9397-08002B2CF9AE}" pid="5" name="_AuthorEmail">
    <vt:lpwstr>MAWR@cowi.com</vt:lpwstr>
  </property>
  <property fmtid="{D5CDD505-2E9C-101B-9397-08002B2CF9AE}" pid="6" name="_AuthorEmailDisplayName">
    <vt:lpwstr>Mats Werner</vt:lpwstr>
  </property>
</Properties>
</file>